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60" windowHeight="95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14" i="1" l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12" i="1"/>
  <c r="G13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43" i="1" l="1"/>
  <c r="A4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11" i="1"/>
</calcChain>
</file>

<file path=xl/sharedStrings.xml><?xml version="1.0" encoding="utf-8"?>
<sst xmlns="http://schemas.openxmlformats.org/spreadsheetml/2006/main" count="37" uniqueCount="35">
  <si>
    <t>Vorlage zur Dokumentation der täglichen Arbeitszeit</t>
  </si>
  <si>
    <t>Firma:</t>
  </si>
  <si>
    <t>Name des Mitarbeiters: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</si>
  <si>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</si>
  <si>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Beginn</t>
  </si>
  <si>
    <t>Pause</t>
  </si>
  <si>
    <t>Ende</t>
  </si>
  <si>
    <t>Dauer</t>
  </si>
  <si>
    <t>*</t>
  </si>
  <si>
    <t>aufgezeichnet</t>
  </si>
  <si>
    <t>Bemerkungen</t>
  </si>
  <si>
    <t>(Uhrzeit)</t>
  </si>
  <si>
    <t>(Dauer)</t>
  </si>
  <si>
    <t>(Summe)</t>
  </si>
  <si>
    <t>am:</t>
  </si>
  <si>
    <t>Summe:</t>
  </si>
  <si>
    <t>Datum</t>
  </si>
  <si>
    <t>Unterschrift des Arbeitnehmers</t>
  </si>
  <si>
    <t>Unterschrift des Arbeitgebers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</si>
  <si>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</si>
  <si>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</si>
  <si>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</si>
  <si>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</si>
  <si>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</si>
  <si>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</si>
  <si>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</si>
  <si>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</si>
  <si>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</si>
  <si>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</si>
  <si>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</si>
  <si>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</si>
  <si>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</si>
  <si>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</si>
  <si>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>TSV Langenau</t>
  </si>
  <si>
    <t>Kalendertag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</si>
</sst>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mmmm\ yyyy"/>
    <numFmt numFmtId="166" formatCode="0;\-0;;@"/>
    <numFmt numFmtId="167" formatCode="##&quot;:&quot;##"/>
    <numFmt numFmtId="168" formatCode="h:mm;@"/>
    <numFmt numFmtId="169" formatCode="[$-407]d/\ mmm/\ yy;@"/>
    <numFmt numFmtId="170" formatCode="[h]:mm"/>
    <numFmt numFmtId="173" formatCode="[$-407]d\.\ mmmm\ yyyy;@"/>
  </numFmts>
  <fonts count="9" x14ac:knownFonts="1">
    <font>
      <sz val="11"/>
      <color theme="1"/>
      <name val="Arial"/>
      <family val="2"/>
    </font>
    <font>
      <b/>
      <sz val="11"/>
      <name val="Segoe UI Light"/>
      <family val="2"/>
    </font>
    <font>
      <b/>
      <sz val="12"/>
      <name val="Segoe UI Light"/>
      <family val="2"/>
    </font>
    <font>
      <sz val="9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9"/>
      <name val="Segoe UI Light"/>
      <family val="2"/>
    </font>
    <font>
      <b/>
      <sz val="8"/>
      <name val="Segoe UI Light"/>
      <family val="2"/>
    </font>
    <font>
      <sz val="11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2F8D3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0" fontId="3" fillId="2" borderId="0" xfId="0" applyFont="1" applyFill="1" applyProtection="1"/>
    <xf numFmtId="0" fontId="5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</xf>
    <xf numFmtId="165" fontId="6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165" fontId="3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vertical="center"/>
    </xf>
    <xf numFmtId="2" fontId="3" fillId="2" borderId="5" xfId="0" applyNumberFormat="1" applyFont="1" applyFill="1" applyBorder="1" applyAlignment="1" applyProtection="1">
      <alignment horizontal="center" vertical="center"/>
    </xf>
    <xf numFmtId="14" fontId="3" fillId="2" borderId="5" xfId="0" applyNumberFormat="1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22" fontId="3" fillId="2" borderId="5" xfId="0" applyNumberFormat="1" applyFont="1" applyFill="1" applyBorder="1" applyAlignment="1" applyProtection="1">
      <alignment horizontal="left" vertical="center"/>
    </xf>
    <xf numFmtId="20" fontId="3" fillId="2" borderId="5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2" fontId="8" fillId="2" borderId="9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3" fillId="2" borderId="10" xfId="0" applyFont="1" applyFill="1" applyBorder="1" applyProtection="1"/>
    <xf numFmtId="0" fontId="4" fillId="2" borderId="10" xfId="0" applyFont="1" applyFill="1" applyBorder="1" applyAlignment="1" applyProtection="1"/>
    <xf numFmtId="0" fontId="3" fillId="2" borderId="0" xfId="0" applyFont="1" applyFill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top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3" fillId="0" borderId="0" xfId="0" applyFont="1" applyFill="1" applyProtection="1"/>
    <xf numFmtId="0" fontId="6" fillId="2" borderId="0" xfId="0" applyFont="1" applyFill="1" applyBorder="1" applyAlignment="1" applyProtection="1">
      <alignment horizontal="left" vertical="center"/>
    </xf>
    <xf numFmtId="173" fontId="3" fillId="2" borderId="5" xfId="0" applyNumberFormat="1" applyFont="1" applyFill="1" applyBorder="1" applyAlignment="1" applyProtection="1">
      <alignment horizontal="center" vertical="center"/>
    </xf>
    <xf numFmtId="168" fontId="3" fillId="2" borderId="5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166" fontId="3" fillId="4" borderId="5" xfId="0" applyNumberFormat="1" applyFont="1" applyFill="1" applyBorder="1" applyAlignment="1" applyProtection="1">
      <alignment horizontal="center" vertical="center"/>
    </xf>
    <xf numFmtId="167" fontId="3" fillId="4" borderId="5" xfId="0" applyNumberFormat="1" applyFont="1" applyFill="1" applyBorder="1" applyAlignment="1" applyProtection="1">
      <alignment horizontal="center" vertical="center"/>
    </xf>
    <xf numFmtId="168" fontId="6" fillId="4" borderId="5" xfId="0" applyNumberFormat="1" applyFont="1" applyFill="1" applyBorder="1" applyAlignment="1" applyProtection="1">
      <alignment horizontal="center" vertical="center"/>
    </xf>
    <xf numFmtId="2" fontId="3" fillId="4" borderId="5" xfId="0" applyNumberFormat="1" applyFont="1" applyFill="1" applyBorder="1" applyAlignment="1" applyProtection="1">
      <alignment horizontal="center" vertical="center"/>
    </xf>
    <xf numFmtId="169" fontId="3" fillId="4" borderId="5" xfId="0" applyNumberFormat="1" applyFont="1" applyFill="1" applyBorder="1" applyAlignment="1" applyProtection="1">
      <alignment horizontal="center" vertical="center"/>
    </xf>
    <xf numFmtId="14" fontId="3" fillId="4" borderId="5" xfId="0" applyNumberFormat="1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left" vertical="center"/>
    </xf>
    <xf numFmtId="170" fontId="5" fillId="2" borderId="8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11"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  <dxf>
      <numFmt numFmtId="164" formatCode="ddd\,\ dd;;"/>
    </dxf>
  </dxfs>
  <tableStyles count="0" defaultTableStyle="TableStyleMedium2" defaultPivotStyle="PivotStyleLight16"/>
  <colors>
    <mruColors>
      <color rgb="FF2F8D38"/>
      <color rgb="FF0F8109"/>
      <color rgb="FF8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0</xdr:row>
      <xdr:rowOff>28576</xdr:rowOff>
    </xdr:from>
    <xdr:to>
      <xdr:col>9</xdr:col>
      <xdr:colOff>228600</xdr:colOff>
      <xdr:row>5</xdr:row>
      <xdr:rowOff>152400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28576"/>
          <a:ext cx="857250" cy="106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85" zoomScaleNormal="85" workbookViewId="0">
      <selection activeCell="M17" sqref="M17"/>
    </sheetView>
  </sheetViews>
  <sheetFormatPr baseColWidth="10" defaultRowHeight="14.25" x14ac:dyDescent="0.2"/>
  <cols>
    <col min="1" max="1" width="13.75" style="6" customWidth="1"/>
    <col min="2" max="3" width="8.5" style="6" customWidth="1"/>
    <col min="4" max="5" width="7.375" style="6" customWidth="1"/>
    <col min="6" max="6" width="4.25" style="6" customWidth="1"/>
    <col min="7" max="7" width="14.25" style="6" customWidth="1"/>
    <col min="8" max="8" width="8.75" style="6" customWidth="1"/>
    <col min="9" max="9" width="12.5" style="6" customWidth="1"/>
    <col min="10" max="10" width="4.375" style="6" customWidth="1"/>
  </cols>
  <sheetData>
    <row r="1" spans="1:10" ht="17.25" x14ac:dyDescent="0.2">
      <c r="A1" s="1" t="s">
        <v>0</v>
      </c>
      <c r="B1" s="2"/>
      <c r="C1" s="3"/>
      <c r="D1" s="3"/>
      <c r="E1" s="3"/>
      <c r="F1" s="3"/>
      <c r="G1" s="4"/>
      <c r="H1" s="3"/>
      <c r="I1" s="3"/>
      <c r="J1" s="5"/>
    </row>
    <row r="3" spans="1:10" x14ac:dyDescent="0.2">
      <c r="A3" s="7" t="s">
        <v>1</v>
      </c>
      <c r="D3" s="8" t="s">
        <v>33</v>
      </c>
      <c r="E3" s="9"/>
      <c r="F3" s="9"/>
      <c r="G3" s="9"/>
      <c r="H3" s="10"/>
      <c r="I3" s="11"/>
      <c r="J3" s="3"/>
    </row>
    <row r="4" spans="1:10" x14ac:dyDescent="0.2">
      <c r="G4" s="12"/>
      <c r="H4" s="12"/>
      <c r="I4" s="12"/>
      <c r="J4" s="5"/>
    </row>
    <row r="5" spans="1:10" x14ac:dyDescent="0.2">
      <c r="A5" s="13" t="s">
        <v>2</v>
      </c>
      <c r="B5" s="12"/>
      <c r="C5" s="12"/>
      <c r="D5" s="8"/>
      <c r="E5" s="9"/>
      <c r="F5" s="9"/>
      <c r="G5" s="9"/>
      <c r="H5" s="10"/>
      <c r="I5" s="14"/>
      <c r="J5" s="15"/>
    </row>
    <row r="6" spans="1:10" ht="15" x14ac:dyDescent="0.25">
      <c r="A6" s="16"/>
      <c r="B6" s="5"/>
      <c r="C6" s="17"/>
      <c r="E6" s="17"/>
      <c r="F6" s="17"/>
      <c r="G6" s="18"/>
      <c r="H6" s="19"/>
      <c r="I6" s="19"/>
      <c r="J6" s="19"/>
    </row>
    <row r="7" spans="1:10" x14ac:dyDescent="0.2">
      <c r="A7" s="55" t="s">
        <v>3</v>
      </c>
      <c r="B7" s="55"/>
      <c r="C7" s="20"/>
      <c r="D7" s="21">
        <v>42005</v>
      </c>
      <c r="E7" s="22"/>
      <c r="J7" s="23"/>
    </row>
    <row r="8" spans="1:10" x14ac:dyDescent="0.2">
      <c r="A8" s="5"/>
      <c r="B8" s="5"/>
      <c r="C8" s="5"/>
      <c r="D8" s="17"/>
      <c r="E8" s="5"/>
      <c r="F8" s="5"/>
    </row>
    <row r="9" spans="1:10" x14ac:dyDescent="0.2">
      <c r="A9" s="58" t="s">
        <v>34</v>
      </c>
      <c r="B9" s="5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60" t="s">
        <v>10</v>
      </c>
      <c r="I9" s="60"/>
      <c r="J9" s="60"/>
    </row>
    <row r="10" spans="1:10" x14ac:dyDescent="0.2">
      <c r="A10" s="58"/>
      <c r="B10" s="61" t="s">
        <v>11</v>
      </c>
      <c r="C10" s="61" t="s">
        <v>12</v>
      </c>
      <c r="D10" s="61" t="s">
        <v>11</v>
      </c>
      <c r="E10" s="61" t="s">
        <v>13</v>
      </c>
      <c r="F10" s="62"/>
      <c r="G10" s="62" t="s">
        <v>14</v>
      </c>
      <c r="H10" s="60"/>
      <c r="I10" s="60"/>
      <c r="J10" s="60"/>
    </row>
    <row r="11" spans="1:10" x14ac:dyDescent="0.2">
      <c r="A11" s="63">
        <f>($E$7+ROW(A1)-1)*(MONTH(D7+1)=MONTH($E$7))</f>
        <v>0</v>
      </c>
      <c r="B11" s="64"/>
      <c r="C11" s="64"/>
      <c r="D11" s="64"/>
      <c r="E11" s="65"/>
      <c r="F11" s="66"/>
      <c r="G11" s="67"/>
      <c r="H11" s="68"/>
      <c r="I11" s="69"/>
      <c r="J11" s="69"/>
    </row>
    <row r="12" spans="1:10" x14ac:dyDescent="0.2">
      <c r="A12" s="56">
        <f>+D7</f>
        <v>42005</v>
      </c>
      <c r="B12" s="57">
        <v>0.33333333333333331</v>
      </c>
      <c r="C12" s="57">
        <v>4.1666666666666664E-2</v>
      </c>
      <c r="D12" s="57">
        <v>0.66666666666666663</v>
      </c>
      <c r="E12" s="57">
        <f>+(D12-B12-C12)</f>
        <v>0.29166666666666663</v>
      </c>
      <c r="F12" s="24"/>
      <c r="G12" s="56">
        <f>+D7</f>
        <v>42005</v>
      </c>
      <c r="H12" s="26"/>
      <c r="I12" s="26"/>
      <c r="J12" s="26"/>
    </row>
    <row r="13" spans="1:10" x14ac:dyDescent="0.2">
      <c r="A13" s="56">
        <f>+A12+1</f>
        <v>42006</v>
      </c>
      <c r="B13" s="57">
        <v>0.33333333333333331</v>
      </c>
      <c r="C13" s="57">
        <v>4.1666666666666664E-2</v>
      </c>
      <c r="D13" s="57">
        <v>0.66666666666666663</v>
      </c>
      <c r="E13" s="57">
        <f t="shared" ref="E13:E42" si="0">+(D13-B13-C13)</f>
        <v>0.29166666666666663</v>
      </c>
      <c r="F13" s="24"/>
      <c r="G13" s="56">
        <f>+G12+1</f>
        <v>42006</v>
      </c>
      <c r="H13" s="25"/>
      <c r="I13" s="25"/>
      <c r="J13" s="26"/>
    </row>
    <row r="14" spans="1:10" x14ac:dyDescent="0.2">
      <c r="A14" s="56">
        <f t="shared" ref="A14:A42" si="1">+A13+1</f>
        <v>42007</v>
      </c>
      <c r="B14" s="57">
        <v>0.33333333333333331</v>
      </c>
      <c r="C14" s="57">
        <v>4.1666666666666664E-2</v>
      </c>
      <c r="D14" s="57">
        <v>0.66666666666666663</v>
      </c>
      <c r="E14" s="57">
        <f t="shared" si="0"/>
        <v>0.29166666666666663</v>
      </c>
      <c r="F14" s="24"/>
      <c r="G14" s="56">
        <f t="shared" ref="G14:G42" si="2">+G13+1</f>
        <v>42007</v>
      </c>
      <c r="H14" s="27"/>
      <c r="I14" s="27"/>
      <c r="J14" s="26"/>
    </row>
    <row r="15" spans="1:10" x14ac:dyDescent="0.2">
      <c r="A15" s="56">
        <f t="shared" si="1"/>
        <v>42008</v>
      </c>
      <c r="B15" s="57">
        <v>0.33333333333333331</v>
      </c>
      <c r="C15" s="57">
        <v>4.1666666666666664E-2</v>
      </c>
      <c r="D15" s="57">
        <v>0.66666666666666663</v>
      </c>
      <c r="E15" s="57">
        <f t="shared" si="0"/>
        <v>0.29166666666666663</v>
      </c>
      <c r="F15" s="24"/>
      <c r="G15" s="56">
        <f t="shared" si="2"/>
        <v>42008</v>
      </c>
      <c r="H15" s="26"/>
      <c r="I15" s="26"/>
      <c r="J15" s="26"/>
    </row>
    <row r="16" spans="1:10" x14ac:dyDescent="0.2">
      <c r="A16" s="56">
        <f t="shared" si="1"/>
        <v>42009</v>
      </c>
      <c r="B16" s="57">
        <v>0.33333333333333331</v>
      </c>
      <c r="C16" s="57">
        <v>4.1666666666666664E-2</v>
      </c>
      <c r="D16" s="57">
        <v>0.66666666666666663</v>
      </c>
      <c r="E16" s="57">
        <f t="shared" si="0"/>
        <v>0.29166666666666663</v>
      </c>
      <c r="F16" s="24"/>
      <c r="G16" s="56">
        <f t="shared" si="2"/>
        <v>42009</v>
      </c>
      <c r="H16" s="26"/>
      <c r="I16" s="26"/>
      <c r="J16" s="26"/>
    </row>
    <row r="17" spans="1:10" x14ac:dyDescent="0.2">
      <c r="A17" s="56">
        <f t="shared" si="1"/>
        <v>42010</v>
      </c>
      <c r="B17" s="57">
        <v>0.33333333333333331</v>
      </c>
      <c r="C17" s="57">
        <v>4.1666666666666664E-2</v>
      </c>
      <c r="D17" s="57">
        <v>0.66666666666666663</v>
      </c>
      <c r="E17" s="57">
        <f t="shared" si="0"/>
        <v>0.29166666666666663</v>
      </c>
      <c r="F17" s="24"/>
      <c r="G17" s="56">
        <f t="shared" si="2"/>
        <v>42010</v>
      </c>
      <c r="H17" s="26"/>
      <c r="I17" s="26"/>
      <c r="J17" s="26"/>
    </row>
    <row r="18" spans="1:10" x14ac:dyDescent="0.2">
      <c r="A18" s="56">
        <f t="shared" si="1"/>
        <v>42011</v>
      </c>
      <c r="B18" s="57">
        <v>0.33333333333333331</v>
      </c>
      <c r="C18" s="57">
        <v>4.1666666666666664E-2</v>
      </c>
      <c r="D18" s="57">
        <v>0.66666666666666663</v>
      </c>
      <c r="E18" s="57">
        <f t="shared" si="0"/>
        <v>0.29166666666666663</v>
      </c>
      <c r="F18" s="24"/>
      <c r="G18" s="56">
        <f t="shared" si="2"/>
        <v>42011</v>
      </c>
      <c r="H18" s="28"/>
      <c r="I18" s="28"/>
      <c r="J18" s="26"/>
    </row>
    <row r="19" spans="1:10" x14ac:dyDescent="0.2">
      <c r="A19" s="56">
        <f t="shared" si="1"/>
        <v>42012</v>
      </c>
      <c r="B19" s="57">
        <v>0.33333333333333331</v>
      </c>
      <c r="C19" s="57">
        <v>4.1666666666666664E-2</v>
      </c>
      <c r="D19" s="57">
        <v>0.66666666666666663</v>
      </c>
      <c r="E19" s="57">
        <f t="shared" si="0"/>
        <v>0.29166666666666663</v>
      </c>
      <c r="F19" s="24"/>
      <c r="G19" s="56">
        <f t="shared" si="2"/>
        <v>42012</v>
      </c>
      <c r="H19" s="26"/>
      <c r="I19" s="26"/>
      <c r="J19" s="26"/>
    </row>
    <row r="20" spans="1:10" x14ac:dyDescent="0.2">
      <c r="A20" s="56">
        <f t="shared" si="1"/>
        <v>42013</v>
      </c>
      <c r="B20" s="57">
        <v>0.33333333333333331</v>
      </c>
      <c r="C20" s="57">
        <v>4.1666666666666664E-2</v>
      </c>
      <c r="D20" s="57">
        <v>0.66666666666666663</v>
      </c>
      <c r="E20" s="57">
        <f t="shared" si="0"/>
        <v>0.29166666666666663</v>
      </c>
      <c r="F20" s="24"/>
      <c r="G20" s="56">
        <f t="shared" si="2"/>
        <v>42013</v>
      </c>
      <c r="H20" s="26"/>
      <c r="I20" s="26"/>
      <c r="J20" s="26"/>
    </row>
    <row r="21" spans="1:10" x14ac:dyDescent="0.2">
      <c r="A21" s="56">
        <f t="shared" si="1"/>
        <v>42014</v>
      </c>
      <c r="B21" s="57">
        <v>0.33333333333333331</v>
      </c>
      <c r="C21" s="57">
        <v>4.1666666666666664E-2</v>
      </c>
      <c r="D21" s="57">
        <v>0.66666666666666663</v>
      </c>
      <c r="E21" s="57">
        <f t="shared" si="0"/>
        <v>0.29166666666666663</v>
      </c>
      <c r="F21" s="24"/>
      <c r="G21" s="56">
        <f t="shared" si="2"/>
        <v>42014</v>
      </c>
      <c r="H21" s="26"/>
      <c r="I21" s="26"/>
      <c r="J21" s="26"/>
    </row>
    <row r="22" spans="1:10" x14ac:dyDescent="0.2">
      <c r="A22" s="56">
        <f t="shared" si="1"/>
        <v>42015</v>
      </c>
      <c r="B22" s="57">
        <v>0.33333333333333331</v>
      </c>
      <c r="C22" s="57">
        <v>4.1666666666666664E-2</v>
      </c>
      <c r="D22" s="57">
        <v>0.66666666666666663</v>
      </c>
      <c r="E22" s="57">
        <f t="shared" si="0"/>
        <v>0.29166666666666663</v>
      </c>
      <c r="F22" s="24"/>
      <c r="G22" s="56">
        <f t="shared" si="2"/>
        <v>42015</v>
      </c>
      <c r="H22" s="26"/>
      <c r="I22" s="26"/>
      <c r="J22" s="26"/>
    </row>
    <row r="23" spans="1:10" x14ac:dyDescent="0.2">
      <c r="A23" s="56">
        <f t="shared" si="1"/>
        <v>42016</v>
      </c>
      <c r="B23" s="57">
        <v>0.33333333333333331</v>
      </c>
      <c r="C23" s="57">
        <v>4.1666666666666664E-2</v>
      </c>
      <c r="D23" s="57">
        <v>0.66666666666666663</v>
      </c>
      <c r="E23" s="57">
        <f t="shared" si="0"/>
        <v>0.29166666666666663</v>
      </c>
      <c r="F23" s="24"/>
      <c r="G23" s="56">
        <f t="shared" si="2"/>
        <v>42016</v>
      </c>
      <c r="H23" s="26"/>
      <c r="I23" s="26"/>
      <c r="J23" s="26"/>
    </row>
    <row r="24" spans="1:10" x14ac:dyDescent="0.2">
      <c r="A24" s="56">
        <f t="shared" si="1"/>
        <v>42017</v>
      </c>
      <c r="B24" s="57">
        <v>0.33333333333333331</v>
      </c>
      <c r="C24" s="57">
        <v>4.1666666666666664E-2</v>
      </c>
      <c r="D24" s="57">
        <v>0.66666666666666663</v>
      </c>
      <c r="E24" s="57">
        <f t="shared" si="0"/>
        <v>0.29166666666666663</v>
      </c>
      <c r="F24" s="24"/>
      <c r="G24" s="56">
        <f t="shared" si="2"/>
        <v>42017</v>
      </c>
      <c r="H24" s="26"/>
      <c r="I24" s="26"/>
      <c r="J24" s="26"/>
    </row>
    <row r="25" spans="1:10" x14ac:dyDescent="0.2">
      <c r="A25" s="56">
        <f t="shared" si="1"/>
        <v>42018</v>
      </c>
      <c r="B25" s="57">
        <v>0.33333333333333331</v>
      </c>
      <c r="C25" s="57">
        <v>4.1666666666666664E-2</v>
      </c>
      <c r="D25" s="57">
        <v>0.66666666666666663</v>
      </c>
      <c r="E25" s="57">
        <f t="shared" si="0"/>
        <v>0.29166666666666663</v>
      </c>
      <c r="F25" s="24"/>
      <c r="G25" s="56">
        <f t="shared" si="2"/>
        <v>42018</v>
      </c>
      <c r="H25" s="26"/>
      <c r="I25" s="26"/>
      <c r="J25" s="26"/>
    </row>
    <row r="26" spans="1:10" x14ac:dyDescent="0.2">
      <c r="A26" s="56">
        <f t="shared" si="1"/>
        <v>42019</v>
      </c>
      <c r="B26" s="57">
        <v>0.33333333333333331</v>
      </c>
      <c r="C26" s="57">
        <v>4.1666666666666664E-2</v>
      </c>
      <c r="D26" s="57">
        <v>0.66666666666666663</v>
      </c>
      <c r="E26" s="57">
        <f t="shared" si="0"/>
        <v>0.29166666666666663</v>
      </c>
      <c r="F26" s="24"/>
      <c r="G26" s="56">
        <f t="shared" si="2"/>
        <v>42019</v>
      </c>
      <c r="H26" s="26"/>
      <c r="I26" s="26"/>
      <c r="J26" s="26"/>
    </row>
    <row r="27" spans="1:10" x14ac:dyDescent="0.2">
      <c r="A27" s="56">
        <f t="shared" si="1"/>
        <v>42020</v>
      </c>
      <c r="B27" s="57">
        <v>0.33333333333333331</v>
      </c>
      <c r="C27" s="57">
        <v>4.1666666666666664E-2</v>
      </c>
      <c r="D27" s="57">
        <v>0.66666666666666663</v>
      </c>
      <c r="E27" s="57">
        <f t="shared" si="0"/>
        <v>0.29166666666666663</v>
      </c>
      <c r="F27" s="24"/>
      <c r="G27" s="56">
        <f t="shared" si="2"/>
        <v>42020</v>
      </c>
      <c r="H27" s="26"/>
      <c r="I27" s="26"/>
      <c r="J27" s="26"/>
    </row>
    <row r="28" spans="1:10" x14ac:dyDescent="0.2">
      <c r="A28" s="56">
        <f t="shared" si="1"/>
        <v>42021</v>
      </c>
      <c r="B28" s="57">
        <v>0.33333333333333331</v>
      </c>
      <c r="C28" s="57">
        <v>4.1666666666666664E-2</v>
      </c>
      <c r="D28" s="57">
        <v>0.66666666666666663</v>
      </c>
      <c r="E28" s="57">
        <f t="shared" si="0"/>
        <v>0.29166666666666663</v>
      </c>
      <c r="F28" s="24"/>
      <c r="G28" s="56">
        <f t="shared" si="2"/>
        <v>42021</v>
      </c>
      <c r="H28" s="25"/>
      <c r="I28" s="25"/>
      <c r="J28" s="26"/>
    </row>
    <row r="29" spans="1:10" x14ac:dyDescent="0.2">
      <c r="A29" s="56">
        <f t="shared" si="1"/>
        <v>42022</v>
      </c>
      <c r="B29" s="57">
        <v>0.33333333333333331</v>
      </c>
      <c r="C29" s="57">
        <v>4.1666666666666664E-2</v>
      </c>
      <c r="D29" s="57">
        <v>0.66666666666666663</v>
      </c>
      <c r="E29" s="57">
        <f t="shared" si="0"/>
        <v>0.29166666666666663</v>
      </c>
      <c r="F29" s="24"/>
      <c r="G29" s="56">
        <f t="shared" si="2"/>
        <v>42022</v>
      </c>
      <c r="H29" s="26"/>
      <c r="I29" s="26"/>
      <c r="J29" s="26"/>
    </row>
    <row r="30" spans="1:10" x14ac:dyDescent="0.2">
      <c r="A30" s="56">
        <f t="shared" si="1"/>
        <v>42023</v>
      </c>
      <c r="B30" s="57">
        <v>0.33333333333333331</v>
      </c>
      <c r="C30" s="57">
        <v>4.1666666666666664E-2</v>
      </c>
      <c r="D30" s="57">
        <v>0.66666666666666663</v>
      </c>
      <c r="E30" s="57">
        <f t="shared" si="0"/>
        <v>0.29166666666666663</v>
      </c>
      <c r="F30" s="24"/>
      <c r="G30" s="56">
        <f t="shared" si="2"/>
        <v>42023</v>
      </c>
      <c r="H30" s="26"/>
      <c r="I30" s="26"/>
      <c r="J30" s="26"/>
    </row>
    <row r="31" spans="1:10" x14ac:dyDescent="0.2">
      <c r="A31" s="56">
        <f t="shared" si="1"/>
        <v>42024</v>
      </c>
      <c r="B31" s="57">
        <v>0.33333333333333331</v>
      </c>
      <c r="C31" s="57">
        <v>4.1666666666666664E-2</v>
      </c>
      <c r="D31" s="57">
        <v>0.66666666666666663</v>
      </c>
      <c r="E31" s="57">
        <f t="shared" si="0"/>
        <v>0.29166666666666663</v>
      </c>
      <c r="F31" s="24"/>
      <c r="G31" s="56">
        <f t="shared" si="2"/>
        <v>42024</v>
      </c>
      <c r="H31" s="26"/>
      <c r="I31" s="26"/>
      <c r="J31" s="26"/>
    </row>
    <row r="32" spans="1:10" x14ac:dyDescent="0.2">
      <c r="A32" s="56">
        <f t="shared" si="1"/>
        <v>42025</v>
      </c>
      <c r="B32" s="57">
        <v>0.33333333333333331</v>
      </c>
      <c r="C32" s="57">
        <v>4.1666666666666664E-2</v>
      </c>
      <c r="D32" s="57">
        <v>0.66666666666666663</v>
      </c>
      <c r="E32" s="57">
        <f t="shared" si="0"/>
        <v>0.29166666666666663</v>
      </c>
      <c r="F32" s="24"/>
      <c r="G32" s="56">
        <f t="shared" si="2"/>
        <v>42025</v>
      </c>
      <c r="H32" s="26"/>
      <c r="I32" s="26"/>
      <c r="J32" s="26"/>
    </row>
    <row r="33" spans="1:10" x14ac:dyDescent="0.2">
      <c r="A33" s="56">
        <f t="shared" si="1"/>
        <v>42026</v>
      </c>
      <c r="B33" s="57">
        <v>0.33333333333333331</v>
      </c>
      <c r="C33" s="57">
        <v>4.1666666666666664E-2</v>
      </c>
      <c r="D33" s="57">
        <v>0.66666666666666663</v>
      </c>
      <c r="E33" s="57">
        <f t="shared" si="0"/>
        <v>0.29166666666666663</v>
      </c>
      <c r="F33" s="24"/>
      <c r="G33" s="56">
        <f t="shared" si="2"/>
        <v>42026</v>
      </c>
      <c r="H33" s="26"/>
      <c r="I33" s="26"/>
      <c r="J33" s="26"/>
    </row>
    <row r="34" spans="1:10" x14ac:dyDescent="0.2">
      <c r="A34" s="56">
        <f t="shared" si="1"/>
        <v>42027</v>
      </c>
      <c r="B34" s="57">
        <v>0.33333333333333331</v>
      </c>
      <c r="C34" s="57">
        <v>4.1666666666666664E-2</v>
      </c>
      <c r="D34" s="57">
        <v>0.66666666666666663</v>
      </c>
      <c r="E34" s="57">
        <f t="shared" si="0"/>
        <v>0.29166666666666663</v>
      </c>
      <c r="F34" s="24"/>
      <c r="G34" s="56">
        <f t="shared" si="2"/>
        <v>42027</v>
      </c>
      <c r="H34" s="26"/>
      <c r="I34" s="26"/>
      <c r="J34" s="26"/>
    </row>
    <row r="35" spans="1:10" x14ac:dyDescent="0.2">
      <c r="A35" s="56">
        <f t="shared" si="1"/>
        <v>42028</v>
      </c>
      <c r="B35" s="57">
        <v>0.33333333333333331</v>
      </c>
      <c r="C35" s="57">
        <v>4.1666666666666664E-2</v>
      </c>
      <c r="D35" s="57">
        <v>0.66666666666666663</v>
      </c>
      <c r="E35" s="57">
        <f t="shared" si="0"/>
        <v>0.29166666666666663</v>
      </c>
      <c r="F35" s="24"/>
      <c r="G35" s="56">
        <f t="shared" si="2"/>
        <v>42028</v>
      </c>
      <c r="H35" s="26"/>
      <c r="I35" s="26"/>
      <c r="J35" s="26"/>
    </row>
    <row r="36" spans="1:10" x14ac:dyDescent="0.2">
      <c r="A36" s="56">
        <f t="shared" si="1"/>
        <v>42029</v>
      </c>
      <c r="B36" s="57">
        <v>0.33333333333333331</v>
      </c>
      <c r="C36" s="57">
        <v>4.1666666666666664E-2</v>
      </c>
      <c r="D36" s="57">
        <v>0.66666666666666663</v>
      </c>
      <c r="E36" s="57">
        <f t="shared" si="0"/>
        <v>0.29166666666666663</v>
      </c>
      <c r="F36" s="24"/>
      <c r="G36" s="56">
        <f t="shared" si="2"/>
        <v>42029</v>
      </c>
      <c r="H36" s="26"/>
      <c r="I36" s="26"/>
      <c r="J36" s="26"/>
    </row>
    <row r="37" spans="1:10" x14ac:dyDescent="0.2">
      <c r="A37" s="56">
        <f t="shared" si="1"/>
        <v>42030</v>
      </c>
      <c r="B37" s="57">
        <v>0.33333333333333331</v>
      </c>
      <c r="C37" s="57">
        <v>4.1666666666666664E-2</v>
      </c>
      <c r="D37" s="57">
        <v>0.66666666666666663</v>
      </c>
      <c r="E37" s="57">
        <f t="shared" si="0"/>
        <v>0.29166666666666663</v>
      </c>
      <c r="F37" s="24"/>
      <c r="G37" s="56">
        <f t="shared" si="2"/>
        <v>42030</v>
      </c>
      <c r="H37" s="26"/>
      <c r="I37" s="26"/>
      <c r="J37" s="26"/>
    </row>
    <row r="38" spans="1:10" x14ac:dyDescent="0.2">
      <c r="A38" s="56">
        <f>+A37+1</f>
        <v>42031</v>
      </c>
      <c r="B38" s="57">
        <v>0.33333333333333331</v>
      </c>
      <c r="C38" s="57">
        <v>4.1666666666666664E-2</v>
      </c>
      <c r="D38" s="57">
        <v>0.66666666666666663</v>
      </c>
      <c r="E38" s="57">
        <f t="shared" si="0"/>
        <v>0.29166666666666663</v>
      </c>
      <c r="F38" s="24"/>
      <c r="G38" s="56">
        <f t="shared" si="2"/>
        <v>42031</v>
      </c>
      <c r="H38" s="26"/>
      <c r="I38" s="26"/>
      <c r="J38" s="26"/>
    </row>
    <row r="39" spans="1:10" x14ac:dyDescent="0.2">
      <c r="A39" s="56">
        <f t="shared" si="1"/>
        <v>42032</v>
      </c>
      <c r="B39" s="57">
        <v>0.33333333333333331</v>
      </c>
      <c r="C39" s="57">
        <v>4.1666666666666664E-2</v>
      </c>
      <c r="D39" s="57">
        <v>0.66666666666666663</v>
      </c>
      <c r="E39" s="57">
        <f t="shared" si="0"/>
        <v>0.29166666666666663</v>
      </c>
      <c r="F39" s="24"/>
      <c r="G39" s="56">
        <f t="shared" si="2"/>
        <v>42032</v>
      </c>
      <c r="H39" s="26"/>
      <c r="I39" s="26"/>
      <c r="J39" s="26"/>
    </row>
    <row r="40" spans="1:10" x14ac:dyDescent="0.2">
      <c r="A40" s="56">
        <f t="shared" si="1"/>
        <v>42033</v>
      </c>
      <c r="B40" s="57">
        <v>0.33333333333333331</v>
      </c>
      <c r="C40" s="57">
        <v>4.1666666666666664E-2</v>
      </c>
      <c r="D40" s="57">
        <v>0.66666666666666663</v>
      </c>
      <c r="E40" s="57">
        <f t="shared" si="0"/>
        <v>0.29166666666666663</v>
      </c>
      <c r="F40" s="24"/>
      <c r="G40" s="56">
        <f t="shared" si="2"/>
        <v>42033</v>
      </c>
      <c r="H40" s="26"/>
      <c r="I40" s="26"/>
      <c r="J40" s="26"/>
    </row>
    <row r="41" spans="1:10" x14ac:dyDescent="0.2">
      <c r="A41" s="56">
        <f>+A40+1</f>
        <v>42034</v>
      </c>
      <c r="B41" s="57">
        <v>0.33333333333333331</v>
      </c>
      <c r="C41" s="57">
        <v>4.1666666666666664E-2</v>
      </c>
      <c r="D41" s="57">
        <v>0.66666666666666663</v>
      </c>
      <c r="E41" s="57">
        <f t="shared" si="0"/>
        <v>0.29166666666666663</v>
      </c>
      <c r="F41" s="24"/>
      <c r="G41" s="56">
        <f t="shared" si="2"/>
        <v>42034</v>
      </c>
      <c r="H41" s="29"/>
      <c r="I41" s="30"/>
      <c r="J41" s="31"/>
    </row>
    <row r="42" spans="1:10" x14ac:dyDescent="0.2">
      <c r="A42" s="56">
        <f>+A41+1</f>
        <v>42035</v>
      </c>
      <c r="B42" s="57">
        <v>0.33333333333333331</v>
      </c>
      <c r="C42" s="57">
        <v>4.1666666666666664E-2</v>
      </c>
      <c r="D42" s="57">
        <v>0.66666666666666663</v>
      </c>
      <c r="E42" s="57">
        <f t="shared" si="0"/>
        <v>0.29166666666666663</v>
      </c>
      <c r="F42" s="24"/>
      <c r="G42" s="56">
        <f t="shared" si="2"/>
        <v>42035</v>
      </c>
      <c r="H42" s="26"/>
      <c r="I42" s="26"/>
      <c r="J42" s="26"/>
    </row>
    <row r="43" spans="1:10" ht="17.25" thickBot="1" x14ac:dyDescent="0.25">
      <c r="A43" s="3"/>
      <c r="B43" s="3"/>
      <c r="C43" s="3"/>
      <c r="D43" s="32" t="s">
        <v>15</v>
      </c>
      <c r="E43" s="70">
        <f>SUM(E12:E42)</f>
        <v>9.0416666666666679</v>
      </c>
      <c r="F43" s="33"/>
      <c r="G43" s="3"/>
      <c r="H43" s="3"/>
      <c r="I43" s="3"/>
      <c r="J43" s="3"/>
    </row>
    <row r="44" spans="1:10" ht="15" thickTop="1" x14ac:dyDescent="0.2">
      <c r="A44" s="5"/>
      <c r="B44" s="5"/>
      <c r="C44" s="5"/>
      <c r="D44" s="5"/>
      <c r="E44" s="5"/>
      <c r="F44" s="5"/>
      <c r="G44" s="34"/>
      <c r="H44" s="34"/>
      <c r="I44" s="35"/>
      <c r="J44" s="5"/>
    </row>
    <row r="45" spans="1:10" x14ac:dyDescent="0.2">
      <c r="A45" s="5"/>
      <c r="B45" s="36"/>
      <c r="C45" s="5"/>
      <c r="D45" s="5"/>
      <c r="E45" s="5"/>
      <c r="F45" s="5"/>
      <c r="G45" s="37"/>
      <c r="H45" s="34"/>
      <c r="I45" s="35"/>
      <c r="J45" s="5"/>
    </row>
    <row r="46" spans="1:10" x14ac:dyDescent="0.2">
      <c r="A46" s="3"/>
      <c r="B46" s="38" t="s">
        <v>16</v>
      </c>
      <c r="C46" s="39" t="s">
        <v>17</v>
      </c>
      <c r="D46" s="39"/>
      <c r="E46" s="39"/>
      <c r="F46" s="40"/>
      <c r="G46" s="38" t="s">
        <v>16</v>
      </c>
      <c r="H46" s="39" t="s">
        <v>18</v>
      </c>
      <c r="I46" s="39"/>
    </row>
    <row r="47" spans="1:10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0" x14ac:dyDescent="0.2">
      <c r="A48" s="41" t="s">
        <v>19</v>
      </c>
      <c r="B48" s="40"/>
      <c r="C48" s="40"/>
      <c r="D48" s="40"/>
      <c r="E48" s="40"/>
      <c r="F48" s="40"/>
      <c r="G48" s="40"/>
      <c r="H48" s="40"/>
      <c r="I48" s="40"/>
    </row>
    <row r="49" spans="1:10" x14ac:dyDescent="0.2">
      <c r="A49" s="40"/>
      <c r="B49" s="40"/>
      <c r="C49" s="40"/>
      <c r="D49" s="40"/>
      <c r="E49" s="42"/>
      <c r="F49" s="41"/>
      <c r="G49" s="41"/>
      <c r="H49" s="41"/>
      <c r="I49" s="41"/>
      <c r="J49" s="43"/>
    </row>
    <row r="50" spans="1:10" x14ac:dyDescent="0.2">
      <c r="A50" s="40"/>
      <c r="B50" s="40"/>
      <c r="C50" s="40"/>
      <c r="D50" s="44" t="s">
        <v>20</v>
      </c>
      <c r="E50" s="45"/>
      <c r="F50" s="42" t="s">
        <v>21</v>
      </c>
      <c r="G50" s="3" t="s">
        <v>22</v>
      </c>
      <c r="H50" s="41"/>
      <c r="I50" s="41"/>
      <c r="J50" s="43"/>
    </row>
    <row r="51" spans="1:10" x14ac:dyDescent="0.2">
      <c r="A51" s="40"/>
      <c r="B51" s="40"/>
      <c r="C51" s="40"/>
      <c r="D51" s="46"/>
      <c r="E51" s="47"/>
      <c r="F51" s="42" t="s">
        <v>23</v>
      </c>
      <c r="G51" s="3" t="s">
        <v>24</v>
      </c>
      <c r="H51" s="41"/>
      <c r="I51" s="41"/>
      <c r="J51" s="43"/>
    </row>
    <row r="52" spans="1:10" x14ac:dyDescent="0.2">
      <c r="A52" s="40"/>
      <c r="B52" s="40"/>
      <c r="C52" s="40"/>
      <c r="D52" s="46"/>
      <c r="E52" s="47"/>
      <c r="F52" s="42" t="s">
        <v>25</v>
      </c>
      <c r="G52" s="3" t="s">
        <v>26</v>
      </c>
      <c r="H52" s="41"/>
      <c r="I52" s="41"/>
      <c r="J52" s="43"/>
    </row>
    <row r="53" spans="1:10" x14ac:dyDescent="0.2">
      <c r="A53" s="40"/>
      <c r="B53" s="40"/>
      <c r="C53" s="40"/>
      <c r="D53" s="46"/>
      <c r="E53" s="47"/>
      <c r="F53" s="42" t="s">
        <v>27</v>
      </c>
      <c r="G53" s="3" t="s">
        <v>28</v>
      </c>
      <c r="H53" s="40"/>
      <c r="I53" s="40"/>
    </row>
    <row r="54" spans="1:10" x14ac:dyDescent="0.2">
      <c r="A54" s="40"/>
      <c r="B54" s="40"/>
      <c r="C54" s="40"/>
      <c r="D54" s="46"/>
      <c r="E54" s="47"/>
      <c r="F54" s="48" t="s">
        <v>29</v>
      </c>
      <c r="G54" s="49" t="s">
        <v>30</v>
      </c>
      <c r="H54" s="40"/>
      <c r="I54" s="40"/>
    </row>
    <row r="55" spans="1:10" x14ac:dyDescent="0.2">
      <c r="A55" s="50"/>
      <c r="B55" s="50"/>
      <c r="C55" s="50"/>
      <c r="D55" s="51"/>
      <c r="E55" s="52"/>
      <c r="F55" s="53" t="s">
        <v>31</v>
      </c>
      <c r="G55" s="54" t="s">
        <v>32</v>
      </c>
      <c r="H55" s="50"/>
      <c r="I55" s="50"/>
      <c r="J55" s="54"/>
    </row>
  </sheetData>
  <mergeCells count="41">
    <mergeCell ref="H41:J41"/>
    <mergeCell ref="H42:J42"/>
    <mergeCell ref="C46:E46"/>
    <mergeCell ref="H46:I46"/>
    <mergeCell ref="D50:E55"/>
    <mergeCell ref="H35:J35"/>
    <mergeCell ref="H36:J36"/>
    <mergeCell ref="H37:J37"/>
    <mergeCell ref="H38:J38"/>
    <mergeCell ref="H39:J39"/>
    <mergeCell ref="H40:J40"/>
    <mergeCell ref="H29:J29"/>
    <mergeCell ref="H30:J30"/>
    <mergeCell ref="H31:J31"/>
    <mergeCell ref="H32:J32"/>
    <mergeCell ref="H33:J33"/>
    <mergeCell ref="H34:J34"/>
    <mergeCell ref="H23:J23"/>
    <mergeCell ref="H24:J24"/>
    <mergeCell ref="H25:J25"/>
    <mergeCell ref="H26:J26"/>
    <mergeCell ref="H27:J27"/>
    <mergeCell ref="H28:J28"/>
    <mergeCell ref="H17:J17"/>
    <mergeCell ref="H18:J18"/>
    <mergeCell ref="H19:J19"/>
    <mergeCell ref="H20:J20"/>
    <mergeCell ref="H21:J21"/>
    <mergeCell ref="H22:J22"/>
    <mergeCell ref="H11:J11"/>
    <mergeCell ref="H12:J12"/>
    <mergeCell ref="H13:J13"/>
    <mergeCell ref="H14:J14"/>
    <mergeCell ref="H15:J15"/>
    <mergeCell ref="H16:J16"/>
    <mergeCell ref="D3:H3"/>
    <mergeCell ref="D5:H5"/>
    <mergeCell ref="A7:B7"/>
    <mergeCell ref="D7:E7"/>
    <mergeCell ref="A9:A10"/>
    <mergeCell ref="H9:J10"/>
  </mergeCells>
  <conditionalFormatting sqref="A11:A42">
    <cfRule type="expression" dxfId="10" priority="4" stopIfTrue="1">
      <formula>ISNUMBER($E$7)</formula>
    </cfRule>
  </conditionalFormatting>
  <conditionalFormatting sqref="G12:G42">
    <cfRule type="expression" dxfId="2" priority="1" stopIfTrue="1">
      <formula>ISNUMBER($E$7)</formula>
    </cfRule>
  </conditionalFormatting>
  <pageMargins left="0.70866141732283472" right="0.70866141732283472" top="0.78740157480314965" bottom="0.78740157480314965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Voith Group of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Thomas</dc:creator>
  <cp:lastModifiedBy>Martin, Thomas</cp:lastModifiedBy>
  <cp:lastPrinted>2015-02-28T11:08:11Z</cp:lastPrinted>
  <dcterms:created xsi:type="dcterms:W3CDTF">2015-02-28T11:01:23Z</dcterms:created>
  <dcterms:modified xsi:type="dcterms:W3CDTF">2015-02-28T11:26:10Z</dcterms:modified>
</cp:coreProperties>
</file>